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04_Estado de Cambios en la Situacion Financer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4000" windowHeight="93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D16" i="1"/>
  <c r="D7" i="1"/>
  <c r="C7" i="1"/>
  <c r="C6" i="1" l="1"/>
  <c r="D46" i="1"/>
  <c r="C46" i="1"/>
  <c r="D27" i="1"/>
  <c r="C27" i="1"/>
  <c r="D6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<sst xmlns="http://schemas.openxmlformats.org/spreadsheetml/2006/main" count="57" uniqueCount="57">
  <si>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</si>
  <si>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</si>
  <si>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</si>
  <si>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</si>
  <si>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</si>
  <si>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</si>
  <si>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</si>
  <si>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</si>
  <si>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</si>
  <si>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</si>
  <si>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</si>
  <si>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</si>
  <si>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</si>
  <si>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</si>
  <si>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</si>
  <si>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</si>
  <si>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</si>
  <si>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</si>
  <si>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</si>
  <si>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</si>
  <si>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</si>
  <si>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</si>
  <si>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</si>
  <si>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</si>
  <si>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</si>
  <si>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</si>
  <si>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</si>
  <si>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</si>
  <si>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</si>
  <si>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</si>
  <si>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</si>
  <si>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</si>
  <si>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</si>
  <si>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</si>
  <si>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</si>
  <si>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</si>
  <si>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</si>
  <si>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</si>
  <si>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</si>
  <si>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</si>
  <si>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</si>
  <si>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</si>
  <si>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</si>
  <si>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</si>
  <si>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</si>
  <si>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</si>
  <si>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</si>
  <si>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</si>
  <si>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</si>
  <si>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</si>
  <si>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</si>
  <si>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</si>
  <si>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</si>
  <si>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UNIVERSIDAD TECNOLÓGICA DE CIUDAD JUÁREZ</t>
  </si>
  <si>
    <t xml:space="preserve">DR. ARIEL DÍAZ DE LEÓN HERRERA                                                                                                 LIC. CARLOS ERNESTO ORTIZ VILLEGAS </t>
  </si>
  <si>
    <t xml:space="preserve"> DIRECTOR DE ADMÓN Y FINANZAS                                                                                                                               R E C T O R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</si>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</sst>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66</xdr:row>
      <xdr:rowOff>104775</xdr:rowOff>
    </xdr:from>
    <xdr:to>
      <xdr:col>1</xdr:col>
      <xdr:colOff>2362200</xdr:colOff>
      <xdr:row>66</xdr:row>
      <xdr:rowOff>123826</xdr:rowOff>
    </xdr:to>
    <xdr:cxnSp macro="">
      <xdr:nvCxnSpPr>
        <xdr:cNvPr id="3" name="Conector recto 2"/>
        <xdr:cNvCxnSpPr/>
      </xdr:nvCxnSpPr>
      <xdr:spPr>
        <a:xfrm>
          <a:off x="228600" y="10315575"/>
          <a:ext cx="2438400" cy="190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4648200</xdr:colOff>
      <xdr:row>66</xdr:row>
      <xdr:rowOff>114300</xdr:rowOff>
    </xdr:from>
    <xdr:to>
      <xdr:col>3</xdr:col>
      <xdr:colOff>428625</xdr:colOff>
      <xdr:row>66</xdr:row>
      <xdr:rowOff>123825</xdr:rowOff>
    </xdr:to>
    <xdr:cxnSp macro="">
      <xdr:nvCxnSpPr>
        <xdr:cNvPr id="6" name="Conector recto 5"/>
        <xdr:cNvCxnSpPr/>
      </xdr:nvCxnSpPr>
      <xdr:spPr>
        <a:xfrm flipV="1">
          <a:off x="4953000" y="10325100"/>
          <a:ext cx="24479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9" zoomScaleNormal="100" workbookViewId="0">
      <selection activeCell="D69" sqref="B1:D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53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56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5120440.3899999997</v>
      </c>
      <c r="D6" s="23">
        <f>SUM(D7,D16)</f>
        <v>53756644.539999999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17155326.539999999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13080660.220000001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1883480.75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2191185.5699999998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5120440.3899999997</v>
      </c>
      <c r="D16" s="31">
        <f>SUM(D17:D25)</f>
        <v>36601318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26599157.77</v>
      </c>
    </row>
    <row r="20" spans="2:4" s="9" customFormat="1" x14ac:dyDescent="0.25">
      <c r="B20" s="27" t="s">
        <v>16</v>
      </c>
      <c r="C20" s="19">
        <v>0</v>
      </c>
      <c r="D20" s="32">
        <v>10002160.23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5120440.3899999997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4693637.58</v>
      </c>
      <c r="D27" s="31">
        <f>SUM(D28,D38)</f>
        <v>321677.61</v>
      </c>
    </row>
    <row r="28" spans="2:4" s="3" customFormat="1" x14ac:dyDescent="0.25">
      <c r="B28" s="24" t="s">
        <v>23</v>
      </c>
      <c r="C28" s="14">
        <f>SUM(C29:C36)</f>
        <v>4692135.3499999996</v>
      </c>
      <c r="D28" s="31">
        <f>SUM(D29:D36)</f>
        <v>321677.61</v>
      </c>
    </row>
    <row r="29" spans="2:4" s="9" customFormat="1" x14ac:dyDescent="0.25">
      <c r="B29" s="27" t="s">
        <v>24</v>
      </c>
      <c r="C29" s="19">
        <v>0</v>
      </c>
      <c r="D29" s="32">
        <v>321677.61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4469851.1399999997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222284.21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1502.23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1502.23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52798112.57</v>
      </c>
      <c r="D46" s="31">
        <f>SUM(D47,D52,D59)</f>
        <v>8533868.3900000006</v>
      </c>
    </row>
    <row r="47" spans="2:4" s="3" customFormat="1" x14ac:dyDescent="0.25">
      <c r="B47" s="24" t="s">
        <v>40</v>
      </c>
      <c r="C47" s="14">
        <f>SUM(C48:C50)</f>
        <v>31480877.609999999</v>
      </c>
      <c r="D47" s="31">
        <f>SUM(D48:D50)</f>
        <v>0</v>
      </c>
    </row>
    <row r="48" spans="2:4" s="9" customFormat="1" x14ac:dyDescent="0.25">
      <c r="B48" s="27" t="s">
        <v>41</v>
      </c>
      <c r="C48" s="19">
        <v>31480877.609999999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21317234.960000001</v>
      </c>
      <c r="D52" s="31">
        <f>SUM(D53:D57)</f>
        <v>8533868.3900000006</v>
      </c>
    </row>
    <row r="53" spans="2:4" s="9" customFormat="1" x14ac:dyDescent="0.25">
      <c r="B53" s="27" t="s">
        <v>45</v>
      </c>
      <c r="C53" s="19">
        <v>21317234.960000001</v>
      </c>
      <c r="D53" s="32">
        <v>0</v>
      </c>
    </row>
    <row r="54" spans="2:4" s="9" customFormat="1" x14ac:dyDescent="0.25">
      <c r="B54" s="27" t="s">
        <v>46</v>
      </c>
      <c r="C54" s="19">
        <v>0</v>
      </c>
      <c r="D54" s="32">
        <v>8533868.3900000006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x14ac:dyDescent="0.2">
      <c r="B67" s="40"/>
      <c r="C67" s="19"/>
      <c r="D67" s="19"/>
    </row>
    <row r="68" spans="2:4" s="39" customFormat="1" ht="12.75" customHeight="1" x14ac:dyDescent="0.2">
      <c r="B68" s="40" t="s">
        <v>54</v>
      </c>
      <c r="C68" s="19"/>
      <c r="D68" s="19"/>
    </row>
    <row r="69" spans="2:4" s="39" customFormat="1" ht="12.75" customHeight="1" x14ac:dyDescent="0.2">
      <c r="B69" s="40" t="s">
        <v>55</v>
      </c>
      <c r="C69" s="19"/>
      <c r="D69" s="1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2025-01-28T16:12:48Z</cp:lastPrinted>
  <dcterms:created xsi:type="dcterms:W3CDTF">2019-12-03T18:29:59Z</dcterms:created>
  <dcterms:modified xsi:type="dcterms:W3CDTF">2025-01-28T16:12:50Z</dcterms:modified>
</cp:coreProperties>
</file>